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<sst xmlns="http://schemas.openxmlformats.org/spreadsheetml/2006/main" count="65" uniqueCount="59">
  <si>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CASH FLOW PROJECTIONS-Short Term</t>
  </si>
  <si>
    <t>Name:</t>
  </si>
  <si>
    <t>Date:</t>
  </si>
  <si>
    <t>Income Expectations:</t>
  </si>
  <si>
    <t>A:</t>
  </si>
  <si>
    <t>Units</t>
  </si>
  <si>
    <t>Price</t>
  </si>
  <si>
    <t>Crop</t>
  </si>
  <si>
    <t>B:</t>
  </si>
  <si>
    <t>B:  Total:</t>
  </si>
  <si>
    <t>C:</t>
  </si>
  <si>
    <t>C:  Total:</t>
  </si>
  <si>
    <t>A:  Total:</t>
  </si>
  <si>
    <t>D:</t>
  </si>
  <si>
    <t>Principal</t>
  </si>
  <si>
    <t>Interest</t>
  </si>
  <si>
    <t>Total</t>
  </si>
  <si>
    <t>Due Date</t>
  </si>
  <si>
    <t>D:  Total</t>
  </si>
  <si>
    <t>E:</t>
  </si>
  <si>
    <t>F:</t>
  </si>
  <si>
    <t>Summarize</t>
  </si>
  <si>
    <t>B;</t>
  </si>
  <si>
    <t>Balance Available:</t>
  </si>
  <si>
    <t>Notes:</t>
  </si>
  <si>
    <t>Ending Date of Plan:</t>
  </si>
  <si>
    <t>Total Income Expectations:</t>
  </si>
  <si>
    <t>Accounts Payable:</t>
  </si>
  <si>
    <t>Planned Expenditures:</t>
  </si>
  <si>
    <t>Total Accounts Payable:</t>
  </si>
  <si>
    <t>Total Planned Expenditures:</t>
  </si>
  <si>
    <t>Total Loan Payments:</t>
  </si>
  <si>
    <t>Total Family Living:</t>
  </si>
  <si>
    <t>Total Non-Farm Income:</t>
  </si>
  <si>
    <t>Family Living:</t>
  </si>
  <si>
    <t>Loan Payments:</t>
  </si>
  <si>
    <t>Non-Farm Inc:</t>
  </si>
  <si>
    <t>Example Farm</t>
  </si>
  <si>
    <t>Cash on Hand</t>
  </si>
  <si>
    <t>Custom Work</t>
  </si>
  <si>
    <t>Unit Retains-January</t>
  </si>
  <si>
    <t>Gov't Pymts 1st part in Feb.</t>
  </si>
  <si>
    <t>Wheat</t>
  </si>
  <si>
    <t>Soybeans</t>
  </si>
  <si>
    <t>Soybeans-priced</t>
  </si>
  <si>
    <t>Fuel</t>
  </si>
  <si>
    <t>Crop Ins Premium due</t>
  </si>
  <si>
    <t>Income Tax estimate</t>
  </si>
  <si>
    <t>Tractor overhaul</t>
  </si>
  <si>
    <t>Operating Loan</t>
  </si>
  <si>
    <t>Combine Loan</t>
  </si>
  <si>
    <t>RE Loan</t>
  </si>
  <si>
    <t>Pickup Loan - 4 months x $350</t>
  </si>
  <si>
    <t>Monthly</t>
  </si>
  <si>
    <t>Home Loan - 4 months x $600</t>
  </si>
  <si>
    <t>Beets-Apr-12</t>
  </si>
  <si>
    <t>Beets-Nov-12</t>
  </si>
  <si>
    <t>2012 Prepaids = $50000 in operating loan.</t>
  </si>
  <si>
    <t xml:space="preserve">     Nov-12 = $14000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</si>
</sst>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mmm\-yy;@"/>
    <numFmt numFmtId="167" formatCode="&quot;$&quot;#,##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33" borderId="11" xfId="0" applyNumberFormat="1" applyFill="1" applyBorder="1" applyAlignment="1" applyProtection="1">
      <alignment horizontal="right"/>
      <protection locked="0"/>
    </xf>
    <xf numFmtId="3" fontId="0" fillId="33" borderId="12" xfId="0" applyNumberFormat="1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166" fontId="0" fillId="33" borderId="11" xfId="0" applyNumberFormat="1" applyFill="1" applyBorder="1" applyAlignment="1" applyProtection="1">
      <alignment horizontal="right"/>
      <protection locked="0"/>
    </xf>
    <xf numFmtId="166" fontId="0" fillId="33" borderId="12" xfId="0" applyNumberFormat="1" applyFill="1" applyBorder="1" applyAlignment="1" applyProtection="1">
      <alignment horizontal="right"/>
      <protection locked="0"/>
    </xf>
    <xf numFmtId="2" fontId="0" fillId="33" borderId="13" xfId="0" applyNumberFormat="1" applyFill="1" applyBorder="1" applyAlignment="1" applyProtection="1">
      <alignment horizontal="right"/>
      <protection locked="0"/>
    </xf>
    <xf numFmtId="2" fontId="0" fillId="33" borderId="14" xfId="0" applyNumberFormat="1" applyFill="1" applyBorder="1" applyAlignment="1" applyProtection="1">
      <alignment horizontal="right"/>
      <protection locked="0"/>
    </xf>
    <xf numFmtId="167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33" borderId="23" xfId="0" applyNumberFormat="1" applyFill="1" applyBorder="1" applyAlignment="1" applyProtection="1">
      <alignment horizontal="right"/>
      <protection locked="0"/>
    </xf>
    <xf numFmtId="3" fontId="0" fillId="33" borderId="24" xfId="0" applyNumberFormat="1" applyFill="1" applyBorder="1" applyAlignment="1" applyProtection="1">
      <alignment horizontal="right"/>
      <protection locked="0"/>
    </xf>
    <xf numFmtId="167" fontId="2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7" fontId="2" fillId="33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167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33" borderId="12" xfId="0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0" fontId="0" fillId="33" borderId="11" xfId="0" applyFill="1" applyBorder="1" applyAlignment="1" applyProtection="1">
      <alignment horizontal="left"/>
      <protection locked="0"/>
    </xf>
    <xf numFmtId="3" fontId="0" fillId="0" borderId="11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33" borderId="27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0" zoomScaleNormal="110" zoomScalePageLayoutView="0" workbookViewId="0" topLeftCell="A1">
      <selection activeCell="C2" sqref="C2:D2"/>
    </sheetView>
  </sheetViews>
  <sheetFormatPr defaultColWidth="9.140625" defaultRowHeight="12.75"/>
  <cols>
    <col min="1" max="1" width="3.28125" style="0" customWidth="1"/>
    <col min="2" max="2" width="10.28125" style="0" customWidth="1"/>
    <col min="3" max="3" width="11.7109375" style="0" customWidth="1"/>
    <col min="4" max="4" width="10.28125" style="0" customWidth="1"/>
    <col min="5" max="5" width="8.7109375" style="0" customWidth="1"/>
    <col min="6" max="6" width="1.8515625" style="0" customWidth="1"/>
    <col min="7" max="7" width="10.28125" style="0" customWidth="1"/>
    <col min="8" max="8" width="1.8515625" style="0" customWidth="1"/>
    <col min="9" max="9" width="3.28125" style="0" customWidth="1"/>
    <col min="10" max="10" width="10.7109375" style="0" customWidth="1"/>
    <col min="11" max="11" width="3.28125" style="0" customWidth="1"/>
    <col min="12" max="12" width="10.7109375" style="0" customWidth="1"/>
    <col min="13" max="13" width="3.28125" style="0" customWidth="1"/>
    <col min="14" max="14" width="10.7109375" style="0" customWidth="1"/>
  </cols>
  <sheetData>
    <row r="1" spans="1:14" ht="16.5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4" ht="12.75">
      <c r="B2" s="2" t="s">
        <v>1</v>
      </c>
      <c r="C2" s="61" t="s">
        <v>37</v>
      </c>
      <c r="D2" s="61"/>
    </row>
    <row r="3" spans="1:14" s="6" customFormat="1" ht="12.75">
      <c r="A3" s="4"/>
      <c r="B3" s="5" t="s">
        <v>2</v>
      </c>
      <c r="C3" s="62">
        <v>40862</v>
      </c>
      <c r="D3" s="62"/>
      <c r="H3" s="64" t="s">
        <v>25</v>
      </c>
      <c r="I3" s="64"/>
      <c r="J3" s="64"/>
      <c r="K3" s="64"/>
      <c r="L3" s="63">
        <v>41000</v>
      </c>
      <c r="M3" s="63"/>
      <c r="N3" s="8"/>
    </row>
    <row r="4" ht="13.5" thickBot="1"/>
    <row r="5" spans="1:14" s="2" customFormat="1" ht="13.5" thickTop="1">
      <c r="A5" s="49" t="s">
        <v>4</v>
      </c>
      <c r="B5" s="18" t="s">
        <v>3</v>
      </c>
      <c r="C5" s="18"/>
      <c r="D5" s="18"/>
      <c r="E5" s="19"/>
      <c r="F5" s="19"/>
      <c r="G5" s="19"/>
      <c r="H5" s="20"/>
      <c r="I5" s="49" t="s">
        <v>8</v>
      </c>
      <c r="J5" s="43" t="s">
        <v>27</v>
      </c>
      <c r="K5" s="43"/>
      <c r="L5" s="19"/>
      <c r="M5" s="19"/>
      <c r="N5" s="20"/>
    </row>
    <row r="6" spans="1:14" ht="12.75">
      <c r="A6" s="21">
        <v>1</v>
      </c>
      <c r="B6" s="57" t="s">
        <v>38</v>
      </c>
      <c r="C6" s="57"/>
      <c r="D6" s="57"/>
      <c r="E6" s="57"/>
      <c r="F6" s="22"/>
      <c r="G6" s="9">
        <v>1000</v>
      </c>
      <c r="H6" s="23"/>
      <c r="I6" s="21">
        <v>1</v>
      </c>
      <c r="J6" s="57" t="s">
        <v>45</v>
      </c>
      <c r="K6" s="57"/>
      <c r="L6" s="57"/>
      <c r="M6" s="22"/>
      <c r="N6" s="31">
        <v>5000</v>
      </c>
    </row>
    <row r="7" spans="1:14" ht="12.75">
      <c r="A7" s="21">
        <v>2</v>
      </c>
      <c r="B7" s="54" t="s">
        <v>39</v>
      </c>
      <c r="C7" s="54"/>
      <c r="D7" s="54"/>
      <c r="E7" s="54"/>
      <c r="F7" s="22"/>
      <c r="G7" s="10">
        <v>1500</v>
      </c>
      <c r="H7" s="23"/>
      <c r="I7" s="21">
        <v>2</v>
      </c>
      <c r="J7" s="54" t="s">
        <v>46</v>
      </c>
      <c r="K7" s="54"/>
      <c r="L7" s="54"/>
      <c r="M7" s="22"/>
      <c r="N7" s="32">
        <v>6000</v>
      </c>
    </row>
    <row r="8" spans="1:14" ht="12.75">
      <c r="A8" s="21">
        <v>3</v>
      </c>
      <c r="B8" s="54" t="s">
        <v>40</v>
      </c>
      <c r="C8" s="54"/>
      <c r="D8" s="54"/>
      <c r="E8" s="54"/>
      <c r="F8" s="22"/>
      <c r="G8" s="10">
        <v>8500</v>
      </c>
      <c r="H8" s="23"/>
      <c r="I8" s="21">
        <v>3</v>
      </c>
      <c r="J8" s="54"/>
      <c r="K8" s="54"/>
      <c r="L8" s="54"/>
      <c r="M8" s="22"/>
      <c r="N8" s="32"/>
    </row>
    <row r="9" spans="1:14" ht="12.75">
      <c r="A9" s="21">
        <v>4</v>
      </c>
      <c r="B9" s="54" t="s">
        <v>41</v>
      </c>
      <c r="C9" s="54"/>
      <c r="D9" s="54"/>
      <c r="E9" s="54"/>
      <c r="F9" s="22"/>
      <c r="G9" s="10">
        <v>10000</v>
      </c>
      <c r="H9" s="23"/>
      <c r="I9" s="21">
        <v>4</v>
      </c>
      <c r="J9" s="54"/>
      <c r="K9" s="54"/>
      <c r="L9" s="54"/>
      <c r="M9" s="22"/>
      <c r="N9" s="32"/>
    </row>
    <row r="10" spans="1:14" ht="12.75">
      <c r="A10" s="21">
        <v>5</v>
      </c>
      <c r="B10" s="54"/>
      <c r="C10" s="54"/>
      <c r="D10" s="54"/>
      <c r="E10" s="54"/>
      <c r="F10" s="22"/>
      <c r="G10" s="10"/>
      <c r="H10" s="23"/>
      <c r="I10" s="21">
        <v>5</v>
      </c>
      <c r="J10" s="54"/>
      <c r="K10" s="54"/>
      <c r="L10" s="54"/>
      <c r="M10" s="22"/>
      <c r="N10" s="32"/>
    </row>
    <row r="11" spans="1:14" ht="12.75">
      <c r="A11" s="21">
        <v>6</v>
      </c>
      <c r="B11" s="54"/>
      <c r="C11" s="54"/>
      <c r="D11" s="54"/>
      <c r="E11" s="54"/>
      <c r="F11" s="22"/>
      <c r="G11" s="10"/>
      <c r="H11" s="23"/>
      <c r="I11" s="21">
        <v>6</v>
      </c>
      <c r="J11" s="54"/>
      <c r="K11" s="54"/>
      <c r="L11" s="54"/>
      <c r="M11" s="22"/>
      <c r="N11" s="32"/>
    </row>
    <row r="12" spans="1:14" ht="12.75">
      <c r="A12" s="21">
        <v>7</v>
      </c>
      <c r="B12" s="54"/>
      <c r="C12" s="54"/>
      <c r="D12" s="54"/>
      <c r="E12" s="54"/>
      <c r="F12" s="22"/>
      <c r="G12" s="10"/>
      <c r="H12" s="23"/>
      <c r="I12" s="21">
        <v>7</v>
      </c>
      <c r="J12" s="54"/>
      <c r="K12" s="54"/>
      <c r="L12" s="54"/>
      <c r="M12" s="22"/>
      <c r="N12" s="32"/>
    </row>
    <row r="13" spans="1:14" ht="12.75">
      <c r="A13" s="21"/>
      <c r="B13" s="59" t="s">
        <v>7</v>
      </c>
      <c r="C13" s="59"/>
      <c r="D13" s="24" t="s">
        <v>5</v>
      </c>
      <c r="E13" s="24" t="s">
        <v>6</v>
      </c>
      <c r="F13" s="22"/>
      <c r="G13" s="22"/>
      <c r="H13" s="23"/>
      <c r="I13" s="21">
        <v>8</v>
      </c>
      <c r="J13" s="54"/>
      <c r="K13" s="54"/>
      <c r="L13" s="54"/>
      <c r="M13" s="22"/>
      <c r="N13" s="32"/>
    </row>
    <row r="14" spans="1:14" ht="12.75">
      <c r="A14" s="21">
        <v>1</v>
      </c>
      <c r="B14" s="57" t="s">
        <v>42</v>
      </c>
      <c r="C14" s="57"/>
      <c r="D14" s="11">
        <v>10000</v>
      </c>
      <c r="E14" s="15">
        <v>6</v>
      </c>
      <c r="F14" s="22"/>
      <c r="G14" s="9">
        <v>60000</v>
      </c>
      <c r="H14" s="23"/>
      <c r="I14" s="21">
        <v>9</v>
      </c>
      <c r="J14" s="54"/>
      <c r="K14" s="54"/>
      <c r="L14" s="54"/>
      <c r="M14" s="22"/>
      <c r="N14" s="32"/>
    </row>
    <row r="15" spans="1:14" ht="12.75">
      <c r="A15" s="21">
        <v>2</v>
      </c>
      <c r="B15" s="54" t="s">
        <v>43</v>
      </c>
      <c r="C15" s="54"/>
      <c r="D15" s="12">
        <v>20000</v>
      </c>
      <c r="E15" s="16">
        <v>11</v>
      </c>
      <c r="F15" s="22"/>
      <c r="G15" s="10">
        <v>220000</v>
      </c>
      <c r="H15" s="23"/>
      <c r="I15" s="21">
        <v>10</v>
      </c>
      <c r="J15" s="54"/>
      <c r="K15" s="54"/>
      <c r="L15" s="54"/>
      <c r="M15" s="22"/>
      <c r="N15" s="32"/>
    </row>
    <row r="16" spans="1:14" ht="12.75">
      <c r="A16" s="21">
        <v>3</v>
      </c>
      <c r="B16" s="54" t="s">
        <v>44</v>
      </c>
      <c r="C16" s="54"/>
      <c r="D16" s="12">
        <v>5000</v>
      </c>
      <c r="E16" s="16">
        <v>10.5</v>
      </c>
      <c r="F16" s="22"/>
      <c r="G16" s="10">
        <v>52500</v>
      </c>
      <c r="H16" s="23"/>
      <c r="I16" s="21"/>
      <c r="J16" s="22"/>
      <c r="K16" s="22"/>
      <c r="L16" s="22"/>
      <c r="M16" s="22"/>
      <c r="N16" s="23"/>
    </row>
    <row r="17" spans="1:14" ht="13.5" thickBot="1">
      <c r="A17" s="21">
        <v>4</v>
      </c>
      <c r="B17" s="54" t="s">
        <v>55</v>
      </c>
      <c r="C17" s="54"/>
      <c r="D17" s="12">
        <v>1000</v>
      </c>
      <c r="E17" s="16">
        <v>56</v>
      </c>
      <c r="F17" s="22"/>
      <c r="G17" s="10">
        <v>56000</v>
      </c>
      <c r="H17" s="23"/>
      <c r="I17" s="21"/>
      <c r="J17" s="22"/>
      <c r="K17" s="22"/>
      <c r="L17" s="26" t="s">
        <v>9</v>
      </c>
      <c r="M17" s="22"/>
      <c r="N17" s="33">
        <f>SUM(N6:N15)</f>
        <v>11000</v>
      </c>
    </row>
    <row r="18" spans="1:14" ht="14.25" thickBot="1" thickTop="1">
      <c r="A18" s="21">
        <v>5</v>
      </c>
      <c r="B18" s="54" t="s">
        <v>56</v>
      </c>
      <c r="C18" s="54"/>
      <c r="D18" s="12">
        <v>250</v>
      </c>
      <c r="E18" s="16">
        <v>56</v>
      </c>
      <c r="F18" s="22"/>
      <c r="G18" s="10"/>
      <c r="H18" s="23"/>
      <c r="I18" s="28"/>
      <c r="J18" s="29"/>
      <c r="K18" s="29"/>
      <c r="L18" s="29"/>
      <c r="M18" s="29"/>
      <c r="N18" s="30"/>
    </row>
    <row r="19" spans="1:14" ht="13.5" thickTop="1">
      <c r="A19" s="21">
        <v>6</v>
      </c>
      <c r="B19" s="54" t="s">
        <v>58</v>
      </c>
      <c r="C19" s="54"/>
      <c r="D19" s="12"/>
      <c r="E19" s="16"/>
      <c r="F19" s="22"/>
      <c r="G19" s="10"/>
      <c r="H19" s="23"/>
      <c r="I19" s="49" t="s">
        <v>10</v>
      </c>
      <c r="J19" s="18" t="s">
        <v>28</v>
      </c>
      <c r="K19" s="18"/>
      <c r="L19" s="34"/>
      <c r="M19" s="35"/>
      <c r="N19" s="36"/>
    </row>
    <row r="20" spans="1:14" ht="12.75">
      <c r="A20" s="21">
        <v>7</v>
      </c>
      <c r="B20" s="54"/>
      <c r="C20" s="54"/>
      <c r="D20" s="12"/>
      <c r="E20" s="16"/>
      <c r="F20" s="22"/>
      <c r="G20" s="10"/>
      <c r="H20" s="23"/>
      <c r="I20" s="21">
        <v>1</v>
      </c>
      <c r="J20" s="57" t="s">
        <v>47</v>
      </c>
      <c r="K20" s="57"/>
      <c r="L20" s="57"/>
      <c r="M20" s="22"/>
      <c r="N20" s="31">
        <v>15000</v>
      </c>
    </row>
    <row r="21" spans="1:14" ht="12.75">
      <c r="A21" s="21">
        <v>8</v>
      </c>
      <c r="B21" s="54"/>
      <c r="C21" s="54"/>
      <c r="D21" s="12"/>
      <c r="E21" s="16"/>
      <c r="F21" s="22"/>
      <c r="G21" s="10"/>
      <c r="H21" s="23"/>
      <c r="I21" s="21">
        <v>2</v>
      </c>
      <c r="J21" s="54" t="s">
        <v>48</v>
      </c>
      <c r="K21" s="54"/>
      <c r="L21" s="54"/>
      <c r="M21" s="22"/>
      <c r="N21" s="32">
        <v>7000</v>
      </c>
    </row>
    <row r="22" spans="1:14" ht="12.75">
      <c r="A22" s="21">
        <v>9</v>
      </c>
      <c r="B22" s="54"/>
      <c r="C22" s="54"/>
      <c r="D22" s="12"/>
      <c r="E22" s="16"/>
      <c r="F22" s="22"/>
      <c r="G22" s="10"/>
      <c r="H22" s="23"/>
      <c r="I22" s="21">
        <v>3</v>
      </c>
      <c r="J22" s="54"/>
      <c r="K22" s="54"/>
      <c r="L22" s="54"/>
      <c r="M22" s="22"/>
      <c r="N22" s="32"/>
    </row>
    <row r="23" spans="1:14" ht="12.75">
      <c r="A23" s="21">
        <v>10</v>
      </c>
      <c r="B23" s="54"/>
      <c r="C23" s="54"/>
      <c r="D23" s="12"/>
      <c r="E23" s="16"/>
      <c r="F23" s="22"/>
      <c r="G23" s="10"/>
      <c r="H23" s="23"/>
      <c r="I23" s="21">
        <v>4</v>
      </c>
      <c r="J23" s="54"/>
      <c r="K23" s="54"/>
      <c r="L23" s="54"/>
      <c r="M23" s="22"/>
      <c r="N23" s="32"/>
    </row>
    <row r="24" spans="1:14" ht="12.75">
      <c r="A24" s="21">
        <v>11</v>
      </c>
      <c r="B24" s="54"/>
      <c r="C24" s="54"/>
      <c r="D24" s="12"/>
      <c r="E24" s="16"/>
      <c r="F24" s="22"/>
      <c r="G24" s="10"/>
      <c r="H24" s="23"/>
      <c r="I24" s="21">
        <v>5</v>
      </c>
      <c r="J24" s="54"/>
      <c r="K24" s="54"/>
      <c r="L24" s="54"/>
      <c r="M24" s="22"/>
      <c r="N24" s="32"/>
    </row>
    <row r="25" spans="1:14" ht="12.75">
      <c r="A25" s="21"/>
      <c r="B25" s="22"/>
      <c r="C25" s="22"/>
      <c r="D25" s="22"/>
      <c r="E25" s="22"/>
      <c r="F25" s="22"/>
      <c r="G25" s="22"/>
      <c r="H25" s="23"/>
      <c r="I25" s="21"/>
      <c r="J25" s="22"/>
      <c r="K25" s="22"/>
      <c r="L25" s="22"/>
      <c r="M25" s="22"/>
      <c r="N25" s="23"/>
    </row>
    <row r="26" spans="1:14" s="2" customFormat="1" ht="13.5" thickBot="1">
      <c r="A26" s="25"/>
      <c r="B26" s="26"/>
      <c r="C26" s="26"/>
      <c r="D26" s="26"/>
      <c r="E26" s="26" t="s">
        <v>12</v>
      </c>
      <c r="F26" s="26"/>
      <c r="G26" s="17">
        <f>SUM(G6:G24)</f>
        <v>409500</v>
      </c>
      <c r="H26" s="27"/>
      <c r="I26" s="25"/>
      <c r="J26" s="26"/>
      <c r="K26" s="26"/>
      <c r="L26" s="26" t="s">
        <v>11</v>
      </c>
      <c r="M26" s="26"/>
      <c r="N26" s="33">
        <f>SUM(N20:N24)</f>
        <v>22000</v>
      </c>
    </row>
    <row r="27" spans="1:14" ht="14.25" thickBot="1" thickTop="1">
      <c r="A27" s="28"/>
      <c r="B27" s="29"/>
      <c r="C27" s="29"/>
      <c r="D27" s="29"/>
      <c r="E27" s="29"/>
      <c r="F27" s="29"/>
      <c r="G27" s="29"/>
      <c r="H27" s="30"/>
      <c r="I27" s="28"/>
      <c r="J27" s="29"/>
      <c r="K27" s="29"/>
      <c r="L27" s="29"/>
      <c r="M27" s="29"/>
      <c r="N27" s="30"/>
    </row>
    <row r="28" spans="1:14" s="2" customFormat="1" ht="13.5" thickTop="1">
      <c r="A28" s="49" t="s">
        <v>13</v>
      </c>
      <c r="B28" s="55" t="s">
        <v>35</v>
      </c>
      <c r="C28" s="55"/>
      <c r="D28" s="19"/>
      <c r="E28" s="19"/>
      <c r="F28" s="19"/>
      <c r="G28" s="37" t="s">
        <v>17</v>
      </c>
      <c r="H28" s="37"/>
      <c r="I28" s="37"/>
      <c r="J28" s="37" t="s">
        <v>14</v>
      </c>
      <c r="K28" s="37"/>
      <c r="L28" s="37" t="s">
        <v>15</v>
      </c>
      <c r="M28" s="37"/>
      <c r="N28" s="38" t="s">
        <v>16</v>
      </c>
    </row>
    <row r="29" spans="1:14" ht="12.75">
      <c r="A29" s="21">
        <v>1</v>
      </c>
      <c r="B29" s="57" t="s">
        <v>49</v>
      </c>
      <c r="C29" s="57"/>
      <c r="D29" s="57"/>
      <c r="E29" s="57"/>
      <c r="F29" s="22"/>
      <c r="G29" s="13">
        <v>41000</v>
      </c>
      <c r="H29" s="42"/>
      <c r="I29" s="22"/>
      <c r="J29" s="9">
        <v>200000</v>
      </c>
      <c r="K29" s="22"/>
      <c r="L29" s="9">
        <v>10000</v>
      </c>
      <c r="M29" s="22"/>
      <c r="N29" s="31">
        <v>210000</v>
      </c>
    </row>
    <row r="30" spans="1:14" ht="12.75">
      <c r="A30" s="21">
        <v>2</v>
      </c>
      <c r="B30" s="54" t="s">
        <v>50</v>
      </c>
      <c r="C30" s="54"/>
      <c r="D30" s="54"/>
      <c r="E30" s="54"/>
      <c r="F30" s="22"/>
      <c r="G30" s="14">
        <v>40878</v>
      </c>
      <c r="H30" s="42"/>
      <c r="I30" s="22"/>
      <c r="J30" s="10"/>
      <c r="K30" s="22"/>
      <c r="L30" s="10"/>
      <c r="M30" s="22"/>
      <c r="N30" s="32">
        <v>20000</v>
      </c>
    </row>
    <row r="31" spans="1:14" ht="12.75">
      <c r="A31" s="21">
        <v>3</v>
      </c>
      <c r="B31" s="54" t="s">
        <v>51</v>
      </c>
      <c r="C31" s="54"/>
      <c r="D31" s="54"/>
      <c r="E31" s="54"/>
      <c r="F31" s="22"/>
      <c r="G31" s="14">
        <v>40909</v>
      </c>
      <c r="H31" s="42"/>
      <c r="I31" s="22"/>
      <c r="J31" s="10"/>
      <c r="K31" s="22"/>
      <c r="L31" s="10"/>
      <c r="M31" s="22"/>
      <c r="N31" s="32">
        <v>50000</v>
      </c>
    </row>
    <row r="32" spans="1:14" ht="12.75">
      <c r="A32" s="21">
        <v>4</v>
      </c>
      <c r="B32" s="54" t="s">
        <v>52</v>
      </c>
      <c r="C32" s="54"/>
      <c r="D32" s="54"/>
      <c r="E32" s="54"/>
      <c r="F32" s="22"/>
      <c r="G32" s="14" t="s">
        <v>53</v>
      </c>
      <c r="H32" s="42"/>
      <c r="I32" s="22"/>
      <c r="J32" s="10"/>
      <c r="K32" s="22"/>
      <c r="L32" s="10"/>
      <c r="M32" s="22"/>
      <c r="N32" s="32">
        <v>1400</v>
      </c>
    </row>
    <row r="33" spans="1:14" ht="12.75">
      <c r="A33" s="21">
        <v>5</v>
      </c>
      <c r="B33" s="54" t="s">
        <v>54</v>
      </c>
      <c r="C33" s="54"/>
      <c r="D33" s="54"/>
      <c r="E33" s="54"/>
      <c r="F33" s="22"/>
      <c r="G33" s="14" t="s">
        <v>53</v>
      </c>
      <c r="H33" s="42"/>
      <c r="I33" s="22"/>
      <c r="J33" s="10"/>
      <c r="K33" s="22"/>
      <c r="L33" s="10"/>
      <c r="M33" s="22"/>
      <c r="N33" s="32">
        <v>2400</v>
      </c>
    </row>
    <row r="34" spans="1:14" ht="12.75">
      <c r="A34" s="21">
        <v>6</v>
      </c>
      <c r="B34" s="54"/>
      <c r="C34" s="54"/>
      <c r="D34" s="54"/>
      <c r="E34" s="54"/>
      <c r="F34" s="22"/>
      <c r="G34" s="14"/>
      <c r="H34" s="42"/>
      <c r="I34" s="22"/>
      <c r="J34" s="10"/>
      <c r="K34" s="22"/>
      <c r="L34" s="10"/>
      <c r="M34" s="22"/>
      <c r="N34" s="32"/>
    </row>
    <row r="35" spans="1:14" ht="12.75">
      <c r="A35" s="21">
        <v>7</v>
      </c>
      <c r="B35" s="54"/>
      <c r="C35" s="54"/>
      <c r="D35" s="54"/>
      <c r="E35" s="54"/>
      <c r="F35" s="22"/>
      <c r="G35" s="14"/>
      <c r="H35" s="42"/>
      <c r="I35" s="22"/>
      <c r="J35" s="10"/>
      <c r="K35" s="22"/>
      <c r="L35" s="10"/>
      <c r="M35" s="22"/>
      <c r="N35" s="32"/>
    </row>
    <row r="36" spans="1:14" ht="12.75">
      <c r="A36" s="21">
        <v>8</v>
      </c>
      <c r="B36" s="54"/>
      <c r="C36" s="54"/>
      <c r="D36" s="54"/>
      <c r="E36" s="54"/>
      <c r="F36" s="22"/>
      <c r="G36" s="14"/>
      <c r="H36" s="42"/>
      <c r="I36" s="22"/>
      <c r="J36" s="10"/>
      <c r="K36" s="22"/>
      <c r="L36" s="10"/>
      <c r="M36" s="22"/>
      <c r="N36" s="32"/>
    </row>
    <row r="37" spans="1:14" ht="12.75">
      <c r="A37" s="21">
        <v>9</v>
      </c>
      <c r="B37" s="54"/>
      <c r="C37" s="54"/>
      <c r="D37" s="54"/>
      <c r="E37" s="54"/>
      <c r="F37" s="22"/>
      <c r="G37" s="14"/>
      <c r="H37" s="42"/>
      <c r="I37" s="22"/>
      <c r="J37" s="10"/>
      <c r="K37" s="22"/>
      <c r="L37" s="10"/>
      <c r="M37" s="22"/>
      <c r="N37" s="32"/>
    </row>
    <row r="38" spans="1:14" ht="12.75">
      <c r="A38" s="21">
        <v>10</v>
      </c>
      <c r="B38" s="54"/>
      <c r="C38" s="54"/>
      <c r="D38" s="54"/>
      <c r="E38" s="54"/>
      <c r="F38" s="22"/>
      <c r="G38" s="14"/>
      <c r="H38" s="42"/>
      <c r="I38" s="22"/>
      <c r="J38" s="10"/>
      <c r="K38" s="22"/>
      <c r="L38" s="10"/>
      <c r="M38" s="22"/>
      <c r="N38" s="32"/>
    </row>
    <row r="39" spans="1:14" ht="12.75">
      <c r="A39" s="21">
        <v>11</v>
      </c>
      <c r="B39" s="54"/>
      <c r="C39" s="54"/>
      <c r="D39" s="54"/>
      <c r="E39" s="54"/>
      <c r="F39" s="22"/>
      <c r="G39" s="14"/>
      <c r="H39" s="42"/>
      <c r="I39" s="22"/>
      <c r="J39" s="10"/>
      <c r="K39" s="22"/>
      <c r="L39" s="10"/>
      <c r="M39" s="22"/>
      <c r="N39" s="32"/>
    </row>
    <row r="40" spans="1:14" ht="12.75">
      <c r="A40" s="21">
        <v>12</v>
      </c>
      <c r="B40" s="54"/>
      <c r="C40" s="54"/>
      <c r="D40" s="54"/>
      <c r="E40" s="54"/>
      <c r="F40" s="22"/>
      <c r="G40" s="14"/>
      <c r="H40" s="42"/>
      <c r="I40" s="22"/>
      <c r="J40" s="10"/>
      <c r="K40" s="22"/>
      <c r="L40" s="10"/>
      <c r="M40" s="22"/>
      <c r="N40" s="32"/>
    </row>
    <row r="41" spans="1:14" ht="12.75">
      <c r="A41" s="21">
        <v>13</v>
      </c>
      <c r="B41" s="54"/>
      <c r="C41" s="54"/>
      <c r="D41" s="54"/>
      <c r="E41" s="54"/>
      <c r="F41" s="22"/>
      <c r="G41" s="14"/>
      <c r="H41" s="42"/>
      <c r="I41" s="22"/>
      <c r="J41" s="10"/>
      <c r="K41" s="22"/>
      <c r="L41" s="10"/>
      <c r="M41" s="22"/>
      <c r="N41" s="32"/>
    </row>
    <row r="42" spans="1:14" ht="12.75">
      <c r="A42" s="21">
        <v>14</v>
      </c>
      <c r="B42" s="54"/>
      <c r="C42" s="54"/>
      <c r="D42" s="54"/>
      <c r="E42" s="54"/>
      <c r="F42" s="22"/>
      <c r="G42" s="14"/>
      <c r="H42" s="42"/>
      <c r="I42" s="22"/>
      <c r="J42" s="10"/>
      <c r="K42" s="22"/>
      <c r="L42" s="10"/>
      <c r="M42" s="22"/>
      <c r="N42" s="32"/>
    </row>
    <row r="43" spans="1:14" ht="12.75">
      <c r="A43" s="21">
        <v>15</v>
      </c>
      <c r="B43" s="54"/>
      <c r="C43" s="54"/>
      <c r="D43" s="54"/>
      <c r="E43" s="54"/>
      <c r="F43" s="22"/>
      <c r="G43" s="14"/>
      <c r="H43" s="42"/>
      <c r="I43" s="22"/>
      <c r="J43" s="10"/>
      <c r="K43" s="22"/>
      <c r="L43" s="10"/>
      <c r="M43" s="22"/>
      <c r="N43" s="32"/>
    </row>
    <row r="44" spans="1:14" ht="12.75">
      <c r="A44" s="21">
        <v>16</v>
      </c>
      <c r="B44" s="54"/>
      <c r="C44" s="54"/>
      <c r="D44" s="54"/>
      <c r="E44" s="54"/>
      <c r="F44" s="22"/>
      <c r="G44" s="14"/>
      <c r="H44" s="42"/>
      <c r="I44" s="22"/>
      <c r="J44" s="10"/>
      <c r="K44" s="22"/>
      <c r="L44" s="10"/>
      <c r="M44" s="22"/>
      <c r="N44" s="32"/>
    </row>
    <row r="45" spans="1:14" ht="12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s="2" customFormat="1" ht="13.5" thickBo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 t="s">
        <v>18</v>
      </c>
      <c r="M46" s="26"/>
      <c r="N46" s="33">
        <f>SUM(N29:N44)</f>
        <v>283800</v>
      </c>
    </row>
    <row r="47" spans="1:14" ht="14.25" thickBot="1" thickTop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</row>
    <row r="48" spans="1:14" s="2" customFormat="1" ht="14.25" thickBot="1" thickTop="1">
      <c r="A48" s="49" t="s">
        <v>19</v>
      </c>
      <c r="B48" s="55" t="s">
        <v>34</v>
      </c>
      <c r="C48" s="55"/>
      <c r="D48" s="39">
        <v>12000</v>
      </c>
      <c r="E48" s="19"/>
      <c r="F48" s="19"/>
      <c r="G48" s="40"/>
      <c r="H48" s="20"/>
      <c r="I48" s="49" t="s">
        <v>20</v>
      </c>
      <c r="J48" s="55" t="s">
        <v>36</v>
      </c>
      <c r="K48" s="55"/>
      <c r="L48" s="39">
        <v>4000</v>
      </c>
      <c r="M48" s="19"/>
      <c r="N48" s="41"/>
    </row>
    <row r="49" spans="1:14" ht="14.25" thickBot="1" thickTop="1">
      <c r="A49" s="28"/>
      <c r="B49" s="29"/>
      <c r="C49" s="29"/>
      <c r="D49" s="29"/>
      <c r="E49" s="29"/>
      <c r="F49" s="29"/>
      <c r="G49" s="29"/>
      <c r="H49" s="30"/>
      <c r="I49" s="28"/>
      <c r="J49" s="29"/>
      <c r="K49" s="29"/>
      <c r="L49" s="29"/>
      <c r="M49" s="29"/>
      <c r="N49" s="30"/>
    </row>
    <row r="50" spans="10:11" s="3" customFormat="1" ht="15.75" thickTop="1">
      <c r="J50" s="53" t="s">
        <v>21</v>
      </c>
      <c r="K50" s="53"/>
    </row>
    <row r="51" spans="2:14" ht="12.75">
      <c r="B51" s="46" t="s">
        <v>24</v>
      </c>
      <c r="C51" s="47"/>
      <c r="D51" s="47"/>
      <c r="E51" s="47"/>
      <c r="F51" s="48"/>
      <c r="G51" s="44"/>
      <c r="I51" t="s">
        <v>4</v>
      </c>
      <c r="J51" s="51" t="s">
        <v>26</v>
      </c>
      <c r="K51" s="51"/>
      <c r="L51" s="51"/>
      <c r="M51" s="58">
        <f>SUM(G26)</f>
        <v>409500</v>
      </c>
      <c r="N51" s="58"/>
    </row>
    <row r="52" spans="2:14" ht="12.75">
      <c r="B52" s="65"/>
      <c r="C52" s="66"/>
      <c r="D52" s="66"/>
      <c r="E52" s="66"/>
      <c r="F52" s="67"/>
      <c r="G52" s="45"/>
      <c r="I52" t="s">
        <v>22</v>
      </c>
      <c r="J52" s="51" t="s">
        <v>29</v>
      </c>
      <c r="K52" s="51"/>
      <c r="L52" s="51"/>
      <c r="M52" s="56">
        <f>SUM(N17)</f>
        <v>11000</v>
      </c>
      <c r="N52" s="56"/>
    </row>
    <row r="53" spans="2:14" ht="12.75">
      <c r="B53" s="65" t="s">
        <v>57</v>
      </c>
      <c r="C53" s="66"/>
      <c r="D53" s="66"/>
      <c r="E53" s="66"/>
      <c r="F53" s="67"/>
      <c r="G53" s="45"/>
      <c r="I53" t="s">
        <v>10</v>
      </c>
      <c r="J53" s="51" t="s">
        <v>30</v>
      </c>
      <c r="K53" s="51"/>
      <c r="L53" s="51"/>
      <c r="M53" s="56">
        <f>SUM(N26)</f>
        <v>22000</v>
      </c>
      <c r="N53" s="56"/>
    </row>
    <row r="54" spans="2:14" ht="12.75">
      <c r="B54" s="65"/>
      <c r="C54" s="66"/>
      <c r="D54" s="66"/>
      <c r="E54" s="66"/>
      <c r="F54" s="67"/>
      <c r="G54" s="45"/>
      <c r="I54" t="s">
        <v>13</v>
      </c>
      <c r="J54" s="51" t="s">
        <v>31</v>
      </c>
      <c r="K54" s="51"/>
      <c r="L54" s="51"/>
      <c r="M54" s="56">
        <f>SUM(N46)</f>
        <v>283800</v>
      </c>
      <c r="N54" s="56"/>
    </row>
    <row r="55" spans="2:14" ht="12.75">
      <c r="B55" s="65"/>
      <c r="C55" s="66"/>
      <c r="D55" s="66"/>
      <c r="E55" s="66"/>
      <c r="F55" s="67"/>
      <c r="G55" s="45"/>
      <c r="I55" t="s">
        <v>19</v>
      </c>
      <c r="J55" s="51" t="s">
        <v>32</v>
      </c>
      <c r="K55" s="51"/>
      <c r="L55" s="51"/>
      <c r="M55" s="56">
        <f>SUM(D48)</f>
        <v>12000</v>
      </c>
      <c r="N55" s="56"/>
    </row>
    <row r="56" spans="2:14" ht="12.75">
      <c r="B56" s="65"/>
      <c r="C56" s="66"/>
      <c r="D56" s="66"/>
      <c r="E56" s="66"/>
      <c r="F56" s="67"/>
      <c r="G56" s="45"/>
      <c r="I56" t="s">
        <v>20</v>
      </c>
      <c r="J56" s="51" t="s">
        <v>33</v>
      </c>
      <c r="K56" s="51"/>
      <c r="L56" s="51"/>
      <c r="M56" s="56">
        <f>SUM(L48)</f>
        <v>4000</v>
      </c>
      <c r="N56" s="56"/>
    </row>
    <row r="57" spans="2:7" ht="12.75">
      <c r="B57" s="68"/>
      <c r="C57" s="57"/>
      <c r="D57" s="57"/>
      <c r="E57" s="57"/>
      <c r="F57" s="69"/>
      <c r="G57" s="45"/>
    </row>
    <row r="58" spans="2:14" s="1" customFormat="1" ht="16.5" thickBot="1">
      <c r="B58" s="7"/>
      <c r="C58" s="7"/>
      <c r="D58" s="7"/>
      <c r="E58" s="7"/>
      <c r="F58" s="7"/>
      <c r="G58" s="50" t="s">
        <v>23</v>
      </c>
      <c r="H58" s="50"/>
      <c r="I58" s="50"/>
      <c r="J58" s="50"/>
      <c r="K58" s="50"/>
      <c r="L58" s="52">
        <f>+M51-M52-M53-M54-M55+M56</f>
        <v>84700</v>
      </c>
      <c r="M58" s="52"/>
      <c r="N58" s="52"/>
    </row>
    <row r="59" ht="13.5" thickTop="1"/>
  </sheetData>
  <sheetProtection sheet="1" objects="1" scenarios="1" selectLockedCells="1"/>
  <mergeCells count="79">
    <mergeCell ref="B55:F55"/>
    <mergeCell ref="B56:F56"/>
    <mergeCell ref="B57:F57"/>
    <mergeCell ref="B52:F52"/>
    <mergeCell ref="B53:F53"/>
    <mergeCell ref="B54:F54"/>
    <mergeCell ref="A1:N1"/>
    <mergeCell ref="C2:D2"/>
    <mergeCell ref="C3:D3"/>
    <mergeCell ref="L3:M3"/>
    <mergeCell ref="B6:E6"/>
    <mergeCell ref="B7:E7"/>
    <mergeCell ref="H3:K3"/>
    <mergeCell ref="B8:E8"/>
    <mergeCell ref="B9:E9"/>
    <mergeCell ref="B10:E10"/>
    <mergeCell ref="B11:E11"/>
    <mergeCell ref="B12:E12"/>
    <mergeCell ref="B14:C14"/>
    <mergeCell ref="B13:C13"/>
    <mergeCell ref="J6:L6"/>
    <mergeCell ref="J7:L7"/>
    <mergeCell ref="M56:N56"/>
    <mergeCell ref="B19:C19"/>
    <mergeCell ref="B20:C20"/>
    <mergeCell ref="B21:C21"/>
    <mergeCell ref="B22:C22"/>
    <mergeCell ref="J22:L22"/>
    <mergeCell ref="M51:N51"/>
    <mergeCell ref="J23:L23"/>
    <mergeCell ref="J14:L14"/>
    <mergeCell ref="J15:L15"/>
    <mergeCell ref="J20:L20"/>
    <mergeCell ref="B15:C15"/>
    <mergeCell ref="B16:C16"/>
    <mergeCell ref="B17:C17"/>
    <mergeCell ref="B18:C18"/>
    <mergeCell ref="J8:L8"/>
    <mergeCell ref="J9:L9"/>
    <mergeCell ref="J10:L10"/>
    <mergeCell ref="J11:L11"/>
    <mergeCell ref="J12:L12"/>
    <mergeCell ref="J13:L13"/>
    <mergeCell ref="J21:L21"/>
    <mergeCell ref="B29:E29"/>
    <mergeCell ref="B23:C23"/>
    <mergeCell ref="B24:C24"/>
    <mergeCell ref="B30:E30"/>
    <mergeCell ref="B31:E31"/>
    <mergeCell ref="J24:L24"/>
    <mergeCell ref="B28:C28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8:C48"/>
    <mergeCell ref="J48:K48"/>
    <mergeCell ref="M52:N52"/>
    <mergeCell ref="M53:N53"/>
    <mergeCell ref="M54:N54"/>
    <mergeCell ref="J54:L54"/>
    <mergeCell ref="J52:L52"/>
    <mergeCell ref="J53:L53"/>
    <mergeCell ref="G58:K58"/>
    <mergeCell ref="J55:L55"/>
    <mergeCell ref="J56:L56"/>
    <mergeCell ref="L58:N58"/>
    <mergeCell ref="J50:K50"/>
    <mergeCell ref="J51:L51"/>
    <mergeCell ref="M55:N55"/>
  </mergeCells>
  <printOptions/>
  <pageMargins left="0.5" right="0" top="0.25" bottom="0" header="0" footer="0.25"/>
  <pageSetup horizontalDpi="600" verticalDpi="600" orientation="portrait" r:id="rId1"/>
  <headerFooter alignWithMargins="0">
    <oddFooter>&amp;L
&amp;8Greg Tullis/Rick Morgan:  FBM-Northland College&amp;C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 Business Management</dc:creator>
  <cp:keywords/>
  <dc:description/>
  <cp:lastModifiedBy>Greg Tullis</cp:lastModifiedBy>
  <cp:lastPrinted>2007-09-26T18:29:57Z</cp:lastPrinted>
  <dcterms:created xsi:type="dcterms:W3CDTF">2007-09-25T16:02:16Z</dcterms:created>
  <dcterms:modified xsi:type="dcterms:W3CDTF">2012-10-09T19:16:24Z</dcterms:modified>
  <cp:category/>
  <cp:version/>
  <cp:contentType/>
  <cp:contentStatus/>
</cp:coreProperties>
</file>